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2\1 výzva\"/>
    </mc:Choice>
  </mc:AlternateContent>
  <xr:revisionPtr revIDLastSave="0" documentId="13_ncr:1_{AE654CB3-2B70-41AB-B5B1-9EBC716D111F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T7" i="1"/>
  <c r="P8" i="1"/>
  <c r="Q11" i="1" s="1"/>
  <c r="S7" i="1"/>
  <c r="P7" i="1"/>
  <c r="T8" i="1" l="1"/>
  <c r="R11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<sst xmlns="http://schemas.openxmlformats.org/spreadsheetml/2006/main" count="51" uniqueCount="44">
  <si>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</si>
  <si>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</si>
  <si>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</si>
  <si>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</si>
  <si>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</si>
  <si>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</si>
  <si>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</si>
  <si>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</si>
  <si>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</si>
  <si>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</si>
  <si>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</si>
  <si>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</si>
  <si>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</si>
  <si>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</si>
  <si>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</si>
  <si>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</si>
  <si>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</si>
  <si>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</si>
  <si>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</si>
  <si>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</si>
  <si>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</si>
  <si>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</si>
  <si>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</si>
  <si>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</si>
  <si>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</si>
  <si>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</si>
  <si>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</si>
  <si>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</si>
  <si>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</si>
  <si>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</si>
  <si>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</si>
  <si>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</si>
  <si>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 xml:space="preserve">Příloha č. 2 Kupní smlouvy - technická specifikace
Výpočetní technika (III.) 032 - 2022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</si>
  <si>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</si>
  <si>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 projektu: Terapeutický rehabilitační robot řízený signály mozku 
Číslo projektu: FW03010025</t>
  </si>
  <si>
    <t>Záruka na zboží min. 36 měsíců, servis NBD on-site.</t>
  </si>
  <si>
    <t>Ing. Ladislav Pešička,
Tel.: 37763 2469</t>
  </si>
  <si>
    <t>Technická 8,
301 00 Plzeň,
Fakulta aplikovaných věd - Katedra informatiky a výpočetní techniky,
místnost UN 358</t>
  </si>
  <si>
    <t>Notebook 16"</t>
  </si>
  <si>
    <t>Výkon procesoru minimálně 21 200 bodů dle https://www.cpubenchmark.net.
Paměť RAM typu DDR4 (nebo lepší) s minimální kapacitou 16GB.
Pevný disk SSD s minimální kapacitou 1000GB.
Display s minimálním rozlišením 2560×1600 a úhlopříčkou 16"; technologie IPS, MVA, nebo jejich deriváty (ne TN); obnovovací frekvence minimálně 165Hz.
Svítivost displeje minimálně 400 nitů.
Dedikovaná grafická karta s minimálně 8GB paměti GDDR6; podpora CUDA + ray-tracing; počet stream procesorů minimálně 5120; maximální TDP karty 140W.
Webkamera integrovaná s minimálním rozlišením 720p.
Gigabitový port pro LAN, Wifi 802.11ax, Bluetooth.
Podsvícená klávesnice s numerickou částí.
Minimálně 4x USB ve verzi 3.x a 2x USB-C; HDMI 2.1; RJ-45.
Kapacita baterie minimálně 80Wh.
OS Windows 11 64-bit Professional s českou lokalizací / Windows 10 64-bit Professional s českou lokalizací - OS Windows požadujeme z důvodu kompatibility s interními aplikacemi ZČU (Stag, Magion,...).
Hmotnost maximálně 2,5 kg.
Záruka na zboží min. 36 měsíců, servis NBD on-site.</t>
  </si>
  <si>
    <t>Záruka na bzoží min. 36 měsíců, servis NBD on-site.</t>
  </si>
  <si>
    <t>Název projektu: Výzkum a vývoj (VaV) společnosti ICZ a.s. v oblasti využití umělé inteligence (UI) při zpracování zdravotnické dokumentace
Číslo projektu: CZ.01.1.02/0.0/0.0/20_321/0024835</t>
  </si>
  <si>
    <t>Notebook 13,3"</t>
  </si>
  <si>
    <t>Výkon procesoru minimálně 10 200 bodů dle https://www.cpubenchmark.net.
Paměť RAM typu DDR4 (nebo lepší) s minimální kapacitou 16GB.
Pevný disk SSD s minimální kapacitou 512GB.
Dotykový display s minimálním rozlišením 1920x1080 a uhlopříčkou 13,3"; technologie IPS, MVA, nebo jejich deriváty (ne TN).
Požadované vlastnosti displeje: antireflexní úprava + dotyková vrstva disponuje technologií, jež omezuje poškrábání displeje, displej je otočný o 360 stupňů (vzhledem ke klávesnici).
Svítivost displeje minimálně 400 nitů.
Webkamera integrovaná s minimálním rozlišením 720p.
Wifi 802.11ax; Bluetooth.
Minimálně 2x USB ve verzi 3.x a 2x USB-C; HDMI 2.x.
Podsvícená klávesnice.
OS Windows 11 64-bit Professional s českou lokalizací / Windows 10 64-bit Professional s českou lokalizací - OS Windows požadujeme z důvodu kompatibility s interními aplikacemi ZČU (Stag, Magion,...).
Hmotnost maximálně 1,4kg.
Záruka na bzoží min. 36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</si>
</sst>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C1" zoomScale="75" zoomScaleNormal="75" workbookViewId="0">
      <selection activeCell="G7" sqref="G7: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73.85546875" style="5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8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80" t="s">
        <v>32</v>
      </c>
      <c r="C1" s="81"/>
      <c r="D1" s="8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33</v>
      </c>
      <c r="P6" s="41" t="s">
        <v>20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21</v>
      </c>
      <c r="V6" s="41" t="s">
        <v>22</v>
      </c>
    </row>
    <row r="7" spans="1:22" ht="317.25" customHeight="1" thickTop="1" thickBot="1" x14ac:dyDescent="0.3">
      <c r="A7" s="20"/>
      <c r="B7" s="48">
        <v>1</v>
      </c>
      <c r="C7" s="49" t="s">
        <v>38</v>
      </c>
      <c r="D7" s="50">
        <v>1</v>
      </c>
      <c r="E7" s="51" t="s">
        <v>24</v>
      </c>
      <c r="F7" s="77" t="s">
        <v>39</v>
      </c>
      <c r="G7" s="93"/>
      <c r="H7" s="94"/>
      <c r="I7" s="52" t="s">
        <v>31</v>
      </c>
      <c r="J7" s="53" t="s">
        <v>29</v>
      </c>
      <c r="K7" s="54" t="s">
        <v>34</v>
      </c>
      <c r="L7" s="55" t="s">
        <v>35</v>
      </c>
      <c r="M7" s="56" t="s">
        <v>36</v>
      </c>
      <c r="N7" s="74" t="s">
        <v>37</v>
      </c>
      <c r="O7" s="57">
        <v>30</v>
      </c>
      <c r="P7" s="58">
        <f>D7*Q7</f>
        <v>32500</v>
      </c>
      <c r="Q7" s="59">
        <v>32500</v>
      </c>
      <c r="R7" s="97"/>
      <c r="S7" s="60">
        <f>D7*R7</f>
        <v>0</v>
      </c>
      <c r="T7" s="61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274.5" customHeight="1" thickBot="1" x14ac:dyDescent="0.3">
      <c r="A8" s="20"/>
      <c r="B8" s="62">
        <v>2</v>
      </c>
      <c r="C8" s="63" t="s">
        <v>42</v>
      </c>
      <c r="D8" s="64">
        <v>1</v>
      </c>
      <c r="E8" s="65" t="s">
        <v>24</v>
      </c>
      <c r="F8" s="76" t="s">
        <v>43</v>
      </c>
      <c r="G8" s="95"/>
      <c r="H8" s="96"/>
      <c r="I8" s="73" t="s">
        <v>31</v>
      </c>
      <c r="J8" s="66" t="s">
        <v>29</v>
      </c>
      <c r="K8" s="73" t="s">
        <v>41</v>
      </c>
      <c r="L8" s="67" t="s">
        <v>40</v>
      </c>
      <c r="M8" s="75" t="s">
        <v>36</v>
      </c>
      <c r="N8" s="75" t="s">
        <v>37</v>
      </c>
      <c r="O8" s="68">
        <v>45</v>
      </c>
      <c r="P8" s="69">
        <f>D8*Q8</f>
        <v>32000</v>
      </c>
      <c r="Q8" s="70">
        <v>32000</v>
      </c>
      <c r="R8" s="98"/>
      <c r="S8" s="71">
        <f>D8*R8</f>
        <v>0</v>
      </c>
      <c r="T8" s="72" t="str">
        <f t="shared" ref="T8" si="1">IF(ISNUMBER(R8), IF(R8&gt;Q8,"NEVYHOVUJE","VYHOVUJE")," ")</f>
        <v xml:space="preserve"> </v>
      </c>
      <c r="U8" s="65"/>
      <c r="V8" s="65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1" t="s">
        <v>28</v>
      </c>
      <c r="C10" s="91"/>
      <c r="D10" s="91"/>
      <c r="E10" s="91"/>
      <c r="F10" s="91"/>
      <c r="G10" s="91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64500</v>
      </c>
      <c r="R11" s="85">
        <f>SUM(S7:S8)</f>
        <v>0</v>
      </c>
      <c r="S11" s="86"/>
      <c r="T11" s="87"/>
    </row>
    <row r="12" spans="1:22" ht="15.75" thickTop="1" x14ac:dyDescent="0.25">
      <c r="B12" s="84" t="s">
        <v>27</v>
      </c>
      <c r="C12" s="84"/>
      <c r="D12" s="84"/>
      <c r="E12" s="84"/>
      <c r="F12" s="84"/>
      <c r="G12" s="84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MJ/ys7sllLfh60hxZkSpH8o/0cjndW4ow6O/GwLPoZb9Q41naU5v52/oAlsCZrlZcNdgZu5o+8mvqKXTDXs0jA==" saltValue="U0+ID/B+2T6u57ajVQnR1g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J7:J8" xr:uid="{E29ABA58-E623-4708-BD17-CB8325B46133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2022-04-04T11:36:25Z</dcterms:modified>
</cp:coreProperties>
</file>